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D9" i="1"/>
  <c r="D10" i="1" s="1"/>
  <c r="D11" i="1" s="1"/>
  <c r="D12" i="1" s="1"/>
  <c r="D13" i="1" s="1"/>
  <c r="D14" i="1" s="1"/>
  <c r="D15" i="1" s="1"/>
  <c r="D16" i="1" s="1"/>
  <c r="D17" i="1" s="1"/>
  <c r="W16" i="1" l="1"/>
  <c r="W15" i="1" s="1"/>
  <c r="W14" i="1" s="1"/>
  <c r="W13" i="1" s="1"/>
  <c r="W12" i="1" s="1"/>
  <c r="W11" i="1" s="1"/>
  <c r="W9" i="1" s="1"/>
  <c r="W8" i="1" s="1"/>
  <c r="U16" i="1"/>
  <c r="U15" i="1" s="1"/>
  <c r="U14" i="1" s="1"/>
  <c r="U13" i="1" s="1"/>
  <c r="U12" i="1" s="1"/>
  <c r="U11" i="1" s="1"/>
  <c r="U9" i="1" s="1"/>
  <c r="U8" i="1" s="1"/>
  <c r="S16" i="1"/>
  <c r="S15" i="1" s="1"/>
  <c r="S14" i="1" s="1"/>
  <c r="S13" i="1" s="1"/>
  <c r="S12" i="1" s="1"/>
  <c r="S11" i="1" s="1"/>
  <c r="S9" i="1" s="1"/>
  <c r="S8" i="1" s="1"/>
  <c r="Q16" i="1"/>
  <c r="Q15" i="1" s="1"/>
  <c r="Q14" i="1" s="1"/>
  <c r="Q13" i="1" s="1"/>
  <c r="Q12" i="1" s="1"/>
  <c r="Q11" i="1" s="1"/>
  <c r="Q9" i="1" s="1"/>
  <c r="Q8" i="1" s="1"/>
  <c r="O16" i="1"/>
  <c r="O15" i="1" s="1"/>
  <c r="O14" i="1" s="1"/>
  <c r="O13" i="1" s="1"/>
  <c r="O12" i="1" s="1"/>
  <c r="O11" i="1" s="1"/>
  <c r="O9" i="1" s="1"/>
  <c r="O8" i="1" s="1"/>
  <c r="M16" i="1"/>
  <c r="M15" i="1" s="1"/>
  <c r="M14" i="1" s="1"/>
  <c r="M13" i="1" s="1"/>
  <c r="M12" i="1" s="1"/>
  <c r="M11" i="1" s="1"/>
  <c r="M9" i="1" s="1"/>
  <c r="M8" i="1" s="1"/>
  <c r="K16" i="1"/>
  <c r="K15" i="1" s="1"/>
  <c r="K14" i="1" s="1"/>
  <c r="K13" i="1" s="1"/>
  <c r="K12" i="1" s="1"/>
  <c r="K11" i="1" s="1"/>
  <c r="K9" i="1" s="1"/>
  <c r="K8" i="1" s="1"/>
  <c r="I16" i="1"/>
  <c r="I15" i="1" s="1"/>
  <c r="I14" i="1" s="1"/>
  <c r="I13" i="1" s="1"/>
  <c r="I12" i="1" s="1"/>
  <c r="I11" i="1" s="1"/>
  <c r="I9" i="1" s="1"/>
  <c r="I8" i="1" s="1"/>
  <c r="G16" i="1"/>
  <c r="G15" i="1" s="1"/>
  <c r="G14" i="1" s="1"/>
  <c r="G13" i="1" s="1"/>
  <c r="G12" i="1" s="1"/>
  <c r="G11" i="1" s="1"/>
  <c r="G9" i="1" s="1"/>
  <c r="G8" i="1" s="1"/>
  <c r="V9" i="1"/>
  <c r="V10" i="1" s="1"/>
  <c r="V11" i="1" s="1"/>
  <c r="V12" i="1" s="1"/>
  <c r="V13" i="1" s="1"/>
  <c r="V14" i="1" s="1"/>
  <c r="V15" i="1" s="1"/>
  <c r="V16" i="1" s="1"/>
  <c r="V17" i="1" s="1"/>
  <c r="T9" i="1"/>
  <c r="T10" i="1" s="1"/>
  <c r="T11" i="1" s="1"/>
  <c r="T12" i="1" s="1"/>
  <c r="T13" i="1" s="1"/>
  <c r="T14" i="1" s="1"/>
  <c r="T15" i="1" s="1"/>
  <c r="T16" i="1" s="1"/>
  <c r="T17" i="1" s="1"/>
  <c r="R9" i="1"/>
  <c r="R10" i="1" s="1"/>
  <c r="R11" i="1" s="1"/>
  <c r="R12" i="1" s="1"/>
  <c r="R13" i="1" s="1"/>
  <c r="R14" i="1" s="1"/>
  <c r="R15" i="1" s="1"/>
  <c r="R16" i="1" s="1"/>
  <c r="R17" i="1" s="1"/>
  <c r="P9" i="1"/>
  <c r="P10" i="1" s="1"/>
  <c r="P11" i="1" s="1"/>
  <c r="P12" i="1" s="1"/>
  <c r="P13" i="1" s="1"/>
  <c r="P14" i="1" s="1"/>
  <c r="P15" i="1" s="1"/>
  <c r="P16" i="1" s="1"/>
  <c r="P17" i="1" s="1"/>
  <c r="N9" i="1"/>
  <c r="N10" i="1" s="1"/>
  <c r="N11" i="1" s="1"/>
  <c r="N12" i="1" s="1"/>
  <c r="N13" i="1" s="1"/>
  <c r="N14" i="1" s="1"/>
  <c r="N15" i="1" s="1"/>
  <c r="N16" i="1" s="1"/>
  <c r="N17" i="1" s="1"/>
  <c r="L9" i="1"/>
  <c r="L10" i="1" s="1"/>
  <c r="L11" i="1" s="1"/>
  <c r="L12" i="1" s="1"/>
  <c r="L13" i="1" s="1"/>
  <c r="L14" i="1" s="1"/>
  <c r="L15" i="1" s="1"/>
  <c r="L16" i="1" s="1"/>
  <c r="L17" i="1" s="1"/>
  <c r="J9" i="1"/>
  <c r="J10" i="1" s="1"/>
  <c r="J11" i="1" s="1"/>
  <c r="J12" i="1" s="1"/>
  <c r="J13" i="1" s="1"/>
  <c r="J14" i="1" s="1"/>
  <c r="J15" i="1" s="1"/>
  <c r="J16" i="1" s="1"/>
  <c r="J17" i="1" s="1"/>
  <c r="H9" i="1"/>
  <c r="H10" i="1" s="1"/>
  <c r="H11" i="1" s="1"/>
  <c r="H12" i="1" s="1"/>
  <c r="H13" i="1" s="1"/>
  <c r="H14" i="1" s="1"/>
  <c r="H15" i="1" s="1"/>
  <c r="H16" i="1" s="1"/>
  <c r="H17" i="1" s="1"/>
  <c r="F9" i="1"/>
  <c r="F10" i="1" s="1"/>
  <c r="F11" i="1" s="1"/>
  <c r="F12" i="1" s="1"/>
  <c r="F13" i="1" s="1"/>
  <c r="F14" i="1" s="1"/>
  <c r="F15" i="1" s="1"/>
  <c r="F16" i="1" s="1"/>
  <c r="F17" i="1" s="1"/>
</calcChain>
</file>

<file path=xl/sharedStrings.xml><?xml version="1.0" encoding="utf-8"?>
<sst xmlns="http://schemas.openxmlformats.org/spreadsheetml/2006/main" count="26" uniqueCount="24">
  <si>
    <r>
      <rPr>
        <sz val="11"/>
        <rFont val="Times New Roman"/>
        <family val="1"/>
      </rPr>
      <t>Начало</t>
    </r>
  </si>
  <si>
    <t>Обед</t>
  </si>
  <si>
    <t>Нарядное</t>
  </si>
  <si>
    <r>
      <rPr>
        <sz val="11"/>
        <rFont val="Times New Roman"/>
        <family val="1"/>
      </rPr>
      <t>Окончание</t>
    </r>
  </si>
  <si>
    <t>Разрыв</t>
  </si>
  <si>
    <t>в работе</t>
  </si>
  <si>
    <r>
      <rPr>
        <sz val="11"/>
        <rFont val="Times New Roman"/>
        <family val="1"/>
      </rPr>
      <t>Начало пересменки</t>
    </r>
  </si>
  <si>
    <r>
      <rPr>
        <sz val="11"/>
        <rFont val="Times New Roman"/>
        <family val="1"/>
      </rPr>
      <t>Окончание пересменки</t>
    </r>
  </si>
  <si>
    <t xml:space="preserve">Остановка/рейс
</t>
  </si>
  <si>
    <t>Красный Путь</t>
  </si>
  <si>
    <t>ул. Садовая</t>
  </si>
  <si>
    <t>снт Житнево</t>
  </si>
  <si>
    <t>СНТ "ПЕТУХ"</t>
  </si>
  <si>
    <t>городок Шахово</t>
  </si>
  <si>
    <t>Расписание движения маршрута № 042 выход 2 ст. Домодедово - Юсупово
Время действия расписания с 01.09.2022 по 31.12.2022 Пн, Вт, Ср, Чт, Пт, Сб, Вс</t>
  </si>
  <si>
    <t>Пробег</t>
  </si>
  <si>
    <t>Шахово</t>
  </si>
  <si>
    <t>Успенское</t>
  </si>
  <si>
    <t>КП Успенское</t>
  </si>
  <si>
    <t>Гальчинская СОШ</t>
  </si>
  <si>
    <t>ст. Барыбино</t>
  </si>
  <si>
    <t>9:40-10:40</t>
  </si>
  <si>
    <t>10:40-12:40</t>
  </si>
  <si>
    <t>14:15-15:15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</si>
</sst>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charset val="204"/>
    </font>
    <font>
      <sz val="11"/>
      <name val="Times New Roman"/>
    </font>
    <font>
      <sz val="11"/>
      <name val="Times New Roman"/>
      <family val="1"/>
    </font>
    <font>
      <b/>
      <sz val="16"/>
      <name val="Times New Roman"/>
      <family val="1"/>
      <charset val="204"/>
    </font>
    <font>
      <sz val="11"/>
      <color rgb="FF000000"/>
      <name val="Times New Roman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2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20" fontId="7" fillId="0" borderId="0" xfId="0" applyNumberFormat="1" applyFont="1" applyAlignment="1">
      <alignment horizontal="left" wrapText="1"/>
    </xf>
    <xf numFmtId="20" fontId="6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left" vertical="top" indent="1" shrinkToFit="1"/>
    </xf>
    <xf numFmtId="1" fontId="9" fillId="0" borderId="5" xfId="0" applyNumberFormat="1" applyFont="1" applyBorder="1" applyAlignment="1">
      <alignment horizontal="left" vertical="top" indent="2" shrinkToFit="1"/>
    </xf>
    <xf numFmtId="1" fontId="9" fillId="0" borderId="6" xfId="0" applyNumberFormat="1" applyFont="1" applyBorder="1" applyAlignment="1">
      <alignment horizontal="left" vertical="top" indent="1" shrinkToFi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20" fontId="10" fillId="0" borderId="8" xfId="0" applyNumberFormat="1" applyFont="1" applyBorder="1" applyAlignment="1">
      <alignment vertical="center"/>
    </xf>
    <xf numFmtId="20" fontId="11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0" fontId="5" fillId="0" borderId="2" xfId="0" applyNumberFormat="1" applyFont="1" applyBorder="1" applyAlignment="1">
      <alignment vertical="center"/>
    </xf>
    <xf numFmtId="20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0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20" fontId="12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0" fontId="13" fillId="0" borderId="0" xfId="0" applyFont="1" applyAlignment="1">
      <alignment horizontal="left" wrapText="1"/>
    </xf>
    <xf numFmtId="0" fontId="14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Border="1"/>
    <xf numFmtId="0" fontId="1" fillId="0" borderId="0" xfId="0" applyFont="1" applyAlignment="1">
      <alignment horizontal="left" wrapText="1"/>
    </xf>
    <xf numFmtId="164" fontId="12" fillId="2" borderId="8" xfId="0" applyNumberFormat="1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center"/>
    </xf>
    <xf numFmtId="164" fontId="12" fillId="4" borderId="8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20" fontId="5" fillId="0" borderId="2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20" fontId="7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85" zoomScaleNormal="85" workbookViewId="0">
      <selection activeCell="F24" sqref="F24"/>
    </sheetView>
  </sheetViews>
  <sheetFormatPr defaultRowHeight="15" x14ac:dyDescent="0.25"/>
  <cols>
    <col min="1" max="1" width="31" customWidth="1"/>
    <col min="2" max="3" width="9.140625" hidden="1" customWidth="1"/>
  </cols>
  <sheetData>
    <row r="1" spans="1:23" ht="31.5" customHeight="1" x14ac:dyDescent="0.2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25">
      <c r="A2" s="38" t="s">
        <v>0</v>
      </c>
      <c r="B2" s="39"/>
      <c r="C2" s="39"/>
      <c r="D2" s="39"/>
      <c r="E2" s="39"/>
      <c r="F2" s="39"/>
      <c r="G2" s="39"/>
      <c r="H2" s="40"/>
      <c r="I2" s="41">
        <v>0.21527777777777779</v>
      </c>
      <c r="J2" s="42"/>
      <c r="K2" s="1"/>
      <c r="L2" s="2" t="s">
        <v>1</v>
      </c>
      <c r="M2" s="43" t="s">
        <v>21</v>
      </c>
      <c r="N2" s="43"/>
      <c r="O2" s="43"/>
      <c r="P2" s="43"/>
      <c r="Q2" s="30" t="s">
        <v>2</v>
      </c>
      <c r="R2" s="4">
        <f>I3-I2</f>
        <v>0.61805555555555558</v>
      </c>
      <c r="S2" s="5">
        <v>2.0833333333333332E-2</v>
      </c>
      <c r="T2" s="1"/>
      <c r="U2" s="1"/>
      <c r="V2" s="1"/>
      <c r="W2" s="1"/>
    </row>
    <row r="3" spans="1:23" ht="20.25" x14ac:dyDescent="0.25">
      <c r="A3" s="38" t="s">
        <v>3</v>
      </c>
      <c r="B3" s="39"/>
      <c r="C3" s="39"/>
      <c r="D3" s="39"/>
      <c r="E3" s="39"/>
      <c r="F3" s="39"/>
      <c r="G3" s="39"/>
      <c r="H3" s="40"/>
      <c r="I3" s="41">
        <v>0.83333333333333337</v>
      </c>
      <c r="J3" s="42"/>
      <c r="K3" s="1"/>
      <c r="L3" s="2" t="s">
        <v>4</v>
      </c>
      <c r="M3" s="43" t="s">
        <v>22</v>
      </c>
      <c r="N3" s="43"/>
      <c r="O3" s="2"/>
      <c r="P3" s="2"/>
      <c r="Q3" s="3" t="s">
        <v>5</v>
      </c>
      <c r="R3" s="4">
        <v>0.44444444444444442</v>
      </c>
      <c r="S3" s="5">
        <v>0.125</v>
      </c>
      <c r="T3" s="1"/>
      <c r="U3" s="1"/>
      <c r="V3" s="1"/>
      <c r="W3" s="1"/>
    </row>
    <row r="4" spans="1:23" ht="15.75" x14ac:dyDescent="0.25">
      <c r="A4" s="38" t="s">
        <v>6</v>
      </c>
      <c r="B4" s="39"/>
      <c r="C4" s="39"/>
      <c r="D4" s="39"/>
      <c r="E4" s="39"/>
      <c r="F4" s="39"/>
      <c r="G4" s="39"/>
      <c r="H4" s="40"/>
      <c r="I4" s="47"/>
      <c r="J4" s="48"/>
      <c r="K4" s="1"/>
      <c r="L4" s="2" t="s">
        <v>1</v>
      </c>
      <c r="M4" s="49" t="s">
        <v>23</v>
      </c>
      <c r="N4" s="43"/>
      <c r="O4" s="1"/>
      <c r="P4" s="1"/>
      <c r="Q4" s="1"/>
      <c r="R4" s="1"/>
      <c r="S4" s="5">
        <v>4.1666666666666664E-2</v>
      </c>
      <c r="T4" s="1"/>
      <c r="U4" s="1"/>
      <c r="V4" s="1"/>
      <c r="W4" s="1"/>
    </row>
    <row r="5" spans="1:23" x14ac:dyDescent="0.25">
      <c r="A5" s="38" t="s">
        <v>7</v>
      </c>
      <c r="B5" s="39"/>
      <c r="C5" s="39"/>
      <c r="D5" s="39"/>
      <c r="E5" s="39"/>
      <c r="F5" s="39"/>
      <c r="G5" s="39"/>
      <c r="H5" s="40"/>
      <c r="I5" s="47"/>
      <c r="J5" s="48"/>
      <c r="K5" s="1"/>
      <c r="L5" s="33" t="s">
        <v>15</v>
      </c>
      <c r="M5" s="44">
        <v>225</v>
      </c>
      <c r="N5" s="44"/>
      <c r="O5" s="1"/>
      <c r="P5" s="1"/>
      <c r="Q5" s="1"/>
      <c r="R5" s="1"/>
      <c r="S5" s="1"/>
      <c r="T5" s="1"/>
      <c r="U5" s="1"/>
      <c r="V5" s="1"/>
      <c r="W5" s="1"/>
    </row>
    <row r="6" spans="1:23" ht="15.75" thickBot="1" x14ac:dyDescent="0.3">
      <c r="A6" s="6"/>
      <c r="B6" s="6"/>
      <c r="C6" s="6"/>
      <c r="D6" s="6"/>
      <c r="E6" s="6"/>
      <c r="F6" s="6"/>
      <c r="G6" s="6"/>
      <c r="H6" s="6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0.75" thickBot="1" x14ac:dyDescent="0.3">
      <c r="A7" s="29" t="s">
        <v>8</v>
      </c>
      <c r="B7" s="8"/>
      <c r="C7" s="8"/>
      <c r="D7" s="26">
        <v>1</v>
      </c>
      <c r="E7" s="9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1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  <c r="W7" s="12">
        <v>20</v>
      </c>
    </row>
    <row r="8" spans="1:23" ht="22.5" x14ac:dyDescent="0.25">
      <c r="A8" s="13" t="s">
        <v>9</v>
      </c>
      <c r="B8" s="14"/>
      <c r="C8" s="15">
        <v>6.9444444444444447E-4</v>
      </c>
      <c r="D8" s="36">
        <v>0.24652777777777779</v>
      </c>
      <c r="E8" s="16">
        <v>0.27777777777777779</v>
      </c>
      <c r="F8" s="17">
        <v>0.29166666666666669</v>
      </c>
      <c r="G8" s="18">
        <f>G9+$C$8</f>
        <v>0.31944444444444442</v>
      </c>
      <c r="H8" s="36">
        <v>0.3298611111111111</v>
      </c>
      <c r="I8" s="18">
        <f>I9+$C$8</f>
        <v>0.36111111111111105</v>
      </c>
      <c r="J8" s="18">
        <v>0.375</v>
      </c>
      <c r="K8" s="34">
        <f>K9+$C$8</f>
        <v>0.40277777777777773</v>
      </c>
      <c r="L8" s="34">
        <v>0.52777777777777779</v>
      </c>
      <c r="M8" s="18">
        <f>M9+$C$8</f>
        <v>0.55555555555555558</v>
      </c>
      <c r="N8" s="18">
        <v>0.5625</v>
      </c>
      <c r="O8" s="34">
        <f>O9+$C$8</f>
        <v>0.59375</v>
      </c>
      <c r="P8" s="34">
        <v>0.65625</v>
      </c>
      <c r="Q8" s="18">
        <f>Q9+$C$8</f>
        <v>0.68402777777777779</v>
      </c>
      <c r="R8" s="18">
        <v>0.69097222222222221</v>
      </c>
      <c r="S8" s="18">
        <f>S9+$C$8</f>
        <v>0.73263888888888884</v>
      </c>
      <c r="T8" s="18">
        <v>0.73958333333333337</v>
      </c>
      <c r="U8" s="18">
        <f>U9+$C$8</f>
        <v>0.76736111111111116</v>
      </c>
      <c r="V8" s="18">
        <v>0.78125</v>
      </c>
      <c r="W8" s="27">
        <f>W9+$C$8</f>
        <v>0.80902777777777779</v>
      </c>
    </row>
    <row r="9" spans="1:23" ht="22.5" x14ac:dyDescent="0.25">
      <c r="A9" s="19" t="s">
        <v>10</v>
      </c>
      <c r="B9" s="20">
        <v>6.9444444444444447E-4</v>
      </c>
      <c r="C9" s="20">
        <v>1.3888888888888889E-3</v>
      </c>
      <c r="D9" s="22">
        <f>D8+$B$9</f>
        <v>0.24722222222222223</v>
      </c>
      <c r="E9" s="21">
        <v>0.27708333333333335</v>
      </c>
      <c r="F9" s="22">
        <f>F8+$B$9</f>
        <v>0.29236111111111113</v>
      </c>
      <c r="G9" s="22">
        <f>G11+$C$9</f>
        <v>0.31874999999999998</v>
      </c>
      <c r="H9" s="22">
        <f>H8+$B$9</f>
        <v>0.33055555555555555</v>
      </c>
      <c r="I9" s="22">
        <f>I11+$C$9</f>
        <v>0.36041666666666661</v>
      </c>
      <c r="J9" s="22">
        <f>J8+$B$9</f>
        <v>0.37569444444444444</v>
      </c>
      <c r="K9" s="22">
        <f>K11+$C$9</f>
        <v>0.40208333333333329</v>
      </c>
      <c r="L9" s="22">
        <f>L8+$B$9</f>
        <v>0.52847222222222223</v>
      </c>
      <c r="M9" s="22">
        <f>M11+$C$9</f>
        <v>0.55486111111111114</v>
      </c>
      <c r="N9" s="22">
        <f>N8+$B$9</f>
        <v>0.56319444444444444</v>
      </c>
      <c r="O9" s="22">
        <f>O11+$C$9</f>
        <v>0.59305555555555556</v>
      </c>
      <c r="P9" s="22">
        <f>P8+$B$9</f>
        <v>0.65694444444444444</v>
      </c>
      <c r="Q9" s="22">
        <f>Q11+$C$9</f>
        <v>0.68333333333333335</v>
      </c>
      <c r="R9" s="22">
        <f>R8+$B$9</f>
        <v>0.69166666666666665</v>
      </c>
      <c r="S9" s="22">
        <f>S11+$C$9</f>
        <v>0.7319444444444444</v>
      </c>
      <c r="T9" s="22">
        <f>T8+$B$9</f>
        <v>0.74027777777777781</v>
      </c>
      <c r="U9" s="22">
        <f>U11+$C$9</f>
        <v>0.76666666666666672</v>
      </c>
      <c r="V9" s="22">
        <f>V8+$B$9</f>
        <v>0.78194444444444444</v>
      </c>
      <c r="W9" s="28">
        <f>W11+$C$9</f>
        <v>0.80833333333333335</v>
      </c>
    </row>
    <row r="10" spans="1:23" ht="22.5" x14ac:dyDescent="0.25">
      <c r="A10" s="13" t="s">
        <v>11</v>
      </c>
      <c r="B10" s="23">
        <v>6.9444444444444447E-4</v>
      </c>
      <c r="C10" s="24"/>
      <c r="D10" s="22">
        <f>D9+$B$10</f>
        <v>0.24791666666666667</v>
      </c>
      <c r="E10" s="21"/>
      <c r="F10" s="22">
        <f>F9+$B$10</f>
        <v>0.29305555555555557</v>
      </c>
      <c r="G10" s="22"/>
      <c r="H10" s="22">
        <f>H9+$B$10</f>
        <v>0.33124999999999999</v>
      </c>
      <c r="I10" s="22"/>
      <c r="J10" s="22">
        <f>J9+$B$10</f>
        <v>0.37638888888888888</v>
      </c>
      <c r="K10" s="22"/>
      <c r="L10" s="22">
        <f>L9+$B$10</f>
        <v>0.52916666666666667</v>
      </c>
      <c r="M10" s="22"/>
      <c r="N10" s="22">
        <f>N9+$B$10</f>
        <v>0.56388888888888888</v>
      </c>
      <c r="O10" s="22"/>
      <c r="P10" s="22">
        <f>P9+$B$10</f>
        <v>0.65763888888888888</v>
      </c>
      <c r="Q10" s="22"/>
      <c r="R10" s="22">
        <f>R9+$B$10</f>
        <v>0.69236111111111109</v>
      </c>
      <c r="S10" s="22"/>
      <c r="T10" s="22">
        <f>T9+$B$10</f>
        <v>0.74097222222222225</v>
      </c>
      <c r="U10" s="22"/>
      <c r="V10" s="22">
        <f>V9+$B$10</f>
        <v>0.78263888888888888</v>
      </c>
      <c r="W10" s="28"/>
    </row>
    <row r="11" spans="1:23" ht="22.5" x14ac:dyDescent="0.25">
      <c r="A11" s="19" t="s">
        <v>12</v>
      </c>
      <c r="B11" s="20">
        <v>6.9444444444444447E-4</v>
      </c>
      <c r="C11" s="20">
        <v>6.9444444444444447E-4</v>
      </c>
      <c r="D11" s="22">
        <f>$B$11+D10</f>
        <v>0.24861111111111112</v>
      </c>
      <c r="E11" s="21">
        <v>0.27569444444444446</v>
      </c>
      <c r="F11" s="22">
        <f>$B$11+F10</f>
        <v>0.29375000000000001</v>
      </c>
      <c r="G11" s="22">
        <f>G12+$C$11</f>
        <v>0.31736111111111109</v>
      </c>
      <c r="H11" s="22">
        <f>$B$11+H10</f>
        <v>0.33194444444444443</v>
      </c>
      <c r="I11" s="22">
        <f>I12+$C$11</f>
        <v>0.35902777777777772</v>
      </c>
      <c r="J11" s="22">
        <f>$B$11+J10</f>
        <v>0.37708333333333333</v>
      </c>
      <c r="K11" s="22">
        <f>K12+$C$11</f>
        <v>0.40069444444444441</v>
      </c>
      <c r="L11" s="22">
        <f>$B$11+L10</f>
        <v>0.52986111111111112</v>
      </c>
      <c r="M11" s="22">
        <f>M12+$C$11</f>
        <v>0.55347222222222225</v>
      </c>
      <c r="N11" s="22">
        <f>$B$11+N10</f>
        <v>0.56458333333333333</v>
      </c>
      <c r="O11" s="22">
        <f>O12+$C$11</f>
        <v>0.59166666666666667</v>
      </c>
      <c r="P11" s="22">
        <f>$B$11+P10</f>
        <v>0.65833333333333333</v>
      </c>
      <c r="Q11" s="22">
        <f>Q12+$C$11</f>
        <v>0.68194444444444446</v>
      </c>
      <c r="R11" s="22">
        <f>$B$11+R10</f>
        <v>0.69305555555555554</v>
      </c>
      <c r="S11" s="22">
        <f>S12+$C$11</f>
        <v>0.73055555555555551</v>
      </c>
      <c r="T11" s="22">
        <f>$B$11+T10</f>
        <v>0.7416666666666667</v>
      </c>
      <c r="U11" s="22">
        <f>U12+$C$11</f>
        <v>0.76527777777777783</v>
      </c>
      <c r="V11" s="22">
        <f>$B$11+V10</f>
        <v>0.78333333333333333</v>
      </c>
      <c r="W11" s="28">
        <f>W12+$C$11</f>
        <v>0.80694444444444446</v>
      </c>
    </row>
    <row r="12" spans="1:23" ht="22.5" x14ac:dyDescent="0.25">
      <c r="A12" s="19" t="s">
        <v>13</v>
      </c>
      <c r="B12" s="20">
        <v>6.9444444444444447E-4</v>
      </c>
      <c r="C12" s="20">
        <v>6.9444444444444447E-4</v>
      </c>
      <c r="D12" s="22">
        <f>$B$12+D11</f>
        <v>0.24930555555555556</v>
      </c>
      <c r="E12" s="21">
        <v>0.27499999999999997</v>
      </c>
      <c r="F12" s="22">
        <f>$B$12+F11</f>
        <v>0.29444444444444445</v>
      </c>
      <c r="G12" s="22">
        <f>G13+$C$12</f>
        <v>0.31666666666666665</v>
      </c>
      <c r="H12" s="22">
        <f>$B$12+H11</f>
        <v>0.33263888888888887</v>
      </c>
      <c r="I12" s="22">
        <f>I13+$C$12</f>
        <v>0.35833333333333328</v>
      </c>
      <c r="J12" s="22">
        <f>$B$12+J11</f>
        <v>0.37777777777777777</v>
      </c>
      <c r="K12" s="22">
        <f>K13+$C$12</f>
        <v>0.39999999999999997</v>
      </c>
      <c r="L12" s="22">
        <f>$B$12+L11</f>
        <v>0.53055555555555556</v>
      </c>
      <c r="M12" s="22">
        <f>M13+$C$12</f>
        <v>0.55277777777777781</v>
      </c>
      <c r="N12" s="22">
        <f>$B$12+N11</f>
        <v>0.56527777777777777</v>
      </c>
      <c r="O12" s="22">
        <f>O13+$C$12</f>
        <v>0.59097222222222223</v>
      </c>
      <c r="P12" s="22">
        <f>$B$12+P11</f>
        <v>0.65902777777777777</v>
      </c>
      <c r="Q12" s="22">
        <f>Q13+$C$12</f>
        <v>0.68125000000000002</v>
      </c>
      <c r="R12" s="22">
        <f>$B$12+R11</f>
        <v>0.69374999999999998</v>
      </c>
      <c r="S12" s="22">
        <f>S13+$C$12</f>
        <v>0.72986111111111107</v>
      </c>
      <c r="T12" s="22">
        <f>$B$12+T11</f>
        <v>0.74236111111111114</v>
      </c>
      <c r="U12" s="22">
        <f>U13+$C$12</f>
        <v>0.76458333333333339</v>
      </c>
      <c r="V12" s="22">
        <f>$B$12+V11</f>
        <v>0.78402777777777777</v>
      </c>
      <c r="W12" s="28">
        <f>W13+$C$12</f>
        <v>0.80625000000000002</v>
      </c>
    </row>
    <row r="13" spans="1:23" ht="22.5" x14ac:dyDescent="0.25">
      <c r="A13" s="19" t="s">
        <v>16</v>
      </c>
      <c r="B13" s="20">
        <v>6.9444444444444447E-4</v>
      </c>
      <c r="C13" s="20">
        <v>1.3888888888888889E-3</v>
      </c>
      <c r="D13" s="22">
        <f>D12+$B$13</f>
        <v>0.25</v>
      </c>
      <c r="E13" s="25">
        <v>0.27430555555555552</v>
      </c>
      <c r="F13" s="22">
        <f>F12+$B$13</f>
        <v>0.2951388888888889</v>
      </c>
      <c r="G13" s="22">
        <f>G14+$C$13</f>
        <v>0.31597222222222221</v>
      </c>
      <c r="H13" s="22">
        <f>H12+$B$13</f>
        <v>0.33333333333333331</v>
      </c>
      <c r="I13" s="22">
        <f>I14+$C$13</f>
        <v>0.35763888888888884</v>
      </c>
      <c r="J13" s="22">
        <f>J12+$B$13</f>
        <v>0.37847222222222221</v>
      </c>
      <c r="K13" s="22">
        <f>K14+$C$13</f>
        <v>0.39930555555555552</v>
      </c>
      <c r="L13" s="22">
        <f>L12+$B$13</f>
        <v>0.53125</v>
      </c>
      <c r="M13" s="22">
        <f>M14+$C$13</f>
        <v>0.55208333333333337</v>
      </c>
      <c r="N13" s="22">
        <f>N12+$B$13</f>
        <v>0.56597222222222221</v>
      </c>
      <c r="O13" s="22">
        <f>O14+$C$13</f>
        <v>0.59027777777777779</v>
      </c>
      <c r="P13" s="22">
        <f>P12+$B$13</f>
        <v>0.65972222222222221</v>
      </c>
      <c r="Q13" s="22">
        <f>Q14+$C$13</f>
        <v>0.68055555555555558</v>
      </c>
      <c r="R13" s="22">
        <f>R12+$B$13</f>
        <v>0.69444444444444442</v>
      </c>
      <c r="S13" s="22">
        <f>S14+$C$13</f>
        <v>0.72916666666666663</v>
      </c>
      <c r="T13" s="22">
        <f>T12+$B$13</f>
        <v>0.74305555555555558</v>
      </c>
      <c r="U13" s="22">
        <f>U14+$C$13</f>
        <v>0.76388888888888895</v>
      </c>
      <c r="V13" s="22">
        <f>V12+$B$13</f>
        <v>0.78472222222222221</v>
      </c>
      <c r="W13" s="28">
        <f>W14+$C$13</f>
        <v>0.80555555555555558</v>
      </c>
    </row>
    <row r="14" spans="1:23" ht="22.5" x14ac:dyDescent="0.25">
      <c r="A14" s="13" t="s">
        <v>17</v>
      </c>
      <c r="B14" s="23">
        <v>1.3888888888888889E-3</v>
      </c>
      <c r="C14" s="23">
        <v>6.9444444444444447E-4</v>
      </c>
      <c r="D14" s="22">
        <f>$B$14+D13</f>
        <v>0.25138888888888888</v>
      </c>
      <c r="E14" s="21">
        <v>0.27361111111111108</v>
      </c>
      <c r="F14" s="22">
        <f>$B$14+F13</f>
        <v>0.29652777777777778</v>
      </c>
      <c r="G14" s="22">
        <f>G15+$C$14</f>
        <v>0.31458333333333333</v>
      </c>
      <c r="H14" s="22">
        <f>$B$14+H13</f>
        <v>0.3347222222222222</v>
      </c>
      <c r="I14" s="22">
        <f>I15+$C$14</f>
        <v>0.35624999999999996</v>
      </c>
      <c r="J14" s="22">
        <f>$B$14+J13</f>
        <v>0.37986111111111109</v>
      </c>
      <c r="K14" s="22">
        <f>K15+$C$14</f>
        <v>0.39791666666666664</v>
      </c>
      <c r="L14" s="22">
        <f>$B$14+L13</f>
        <v>0.53263888888888888</v>
      </c>
      <c r="M14" s="22">
        <f>M15+$C$14</f>
        <v>0.55069444444444449</v>
      </c>
      <c r="N14" s="22">
        <f>$B$14+N13</f>
        <v>0.56736111111111109</v>
      </c>
      <c r="O14" s="22">
        <f>O15+$C$14</f>
        <v>0.58888888888888891</v>
      </c>
      <c r="P14" s="22">
        <f>$B$14+P13</f>
        <v>0.66111111111111109</v>
      </c>
      <c r="Q14" s="22">
        <f>Q15+$C$14</f>
        <v>0.6791666666666667</v>
      </c>
      <c r="R14" s="22">
        <f>$B$14+R13</f>
        <v>0.6958333333333333</v>
      </c>
      <c r="S14" s="22">
        <f>S15+$C$14</f>
        <v>0.72777777777777775</v>
      </c>
      <c r="T14" s="22">
        <f>$B$14+T13</f>
        <v>0.74444444444444446</v>
      </c>
      <c r="U14" s="22">
        <f>U15+$C$14</f>
        <v>0.76250000000000007</v>
      </c>
      <c r="V14" s="22">
        <f>$B$14+V13</f>
        <v>0.78611111111111109</v>
      </c>
      <c r="W14" s="28">
        <f>W15+$C$14</f>
        <v>0.8041666666666667</v>
      </c>
    </row>
    <row r="15" spans="1:23" ht="22.5" x14ac:dyDescent="0.25">
      <c r="A15" s="19" t="s">
        <v>18</v>
      </c>
      <c r="B15" s="20">
        <v>6.9444444444444447E-4</v>
      </c>
      <c r="C15" s="20">
        <v>2.0833333333333333E-3</v>
      </c>
      <c r="D15" s="22">
        <f>D14+$B$15</f>
        <v>0.25208333333333333</v>
      </c>
      <c r="E15" s="21">
        <v>0.27291666666666664</v>
      </c>
      <c r="F15" s="22">
        <f>F14+$B$15</f>
        <v>0.29722222222222222</v>
      </c>
      <c r="G15" s="22">
        <f>G16+$C$15</f>
        <v>0.31388888888888888</v>
      </c>
      <c r="H15" s="22">
        <f>H14+$B$15</f>
        <v>0.33541666666666664</v>
      </c>
      <c r="I15" s="22">
        <f>I16+$C$15</f>
        <v>0.35555555555555551</v>
      </c>
      <c r="J15" s="22">
        <f>J14+$B$15</f>
        <v>0.38055555555555554</v>
      </c>
      <c r="K15" s="22">
        <f>K16+$C$15</f>
        <v>0.3972222222222222</v>
      </c>
      <c r="L15" s="22">
        <f>L14+$B$15</f>
        <v>0.53333333333333333</v>
      </c>
      <c r="M15" s="22">
        <f>M16+$C$15</f>
        <v>0.55000000000000004</v>
      </c>
      <c r="N15" s="22">
        <f>N14+$B$15</f>
        <v>0.56805555555555554</v>
      </c>
      <c r="O15" s="22">
        <f>O16+$C$15</f>
        <v>0.58819444444444446</v>
      </c>
      <c r="P15" s="22">
        <f>P14+$B$15</f>
        <v>0.66180555555555554</v>
      </c>
      <c r="Q15" s="22">
        <f>Q16+$C$15</f>
        <v>0.67847222222222225</v>
      </c>
      <c r="R15" s="22">
        <f>R14+$B$15</f>
        <v>0.69652777777777775</v>
      </c>
      <c r="S15" s="22">
        <f>S16+$C$15</f>
        <v>0.7270833333333333</v>
      </c>
      <c r="T15" s="22">
        <f>T14+$B$15</f>
        <v>0.74513888888888891</v>
      </c>
      <c r="U15" s="22">
        <f>U16+$C$15</f>
        <v>0.76180555555555562</v>
      </c>
      <c r="V15" s="22">
        <f>V14+$B$15</f>
        <v>0.78680555555555554</v>
      </c>
      <c r="W15" s="28">
        <f>W16+$C$15</f>
        <v>0.80347222222222225</v>
      </c>
    </row>
    <row r="16" spans="1:23" ht="22.5" x14ac:dyDescent="0.25">
      <c r="A16" s="13" t="s">
        <v>19</v>
      </c>
      <c r="B16" s="23">
        <v>1.3888888888888889E-3</v>
      </c>
      <c r="C16" s="23">
        <v>2.7777777777777779E-3</v>
      </c>
      <c r="D16" s="22">
        <f>D15+$B$16</f>
        <v>0.25347222222222221</v>
      </c>
      <c r="E16" s="25">
        <v>0.27152777777777776</v>
      </c>
      <c r="F16" s="22">
        <f>F15+$B$16</f>
        <v>0.2986111111111111</v>
      </c>
      <c r="G16" s="22">
        <f>G17+$C$16</f>
        <v>0.31180555555555556</v>
      </c>
      <c r="H16" s="22">
        <f>H15+$B$16</f>
        <v>0.33680555555555552</v>
      </c>
      <c r="I16" s="22">
        <f>I17+$C$16</f>
        <v>0.35347222222222219</v>
      </c>
      <c r="J16" s="22">
        <f>J15+$B$16</f>
        <v>0.38194444444444442</v>
      </c>
      <c r="K16" s="22">
        <f>K17+$C$16</f>
        <v>0.39513888888888887</v>
      </c>
      <c r="L16" s="22">
        <f>L15+$B$16</f>
        <v>0.53472222222222221</v>
      </c>
      <c r="M16" s="22">
        <f>M17+$C$16</f>
        <v>0.54791666666666672</v>
      </c>
      <c r="N16" s="22">
        <f>N15+$B$16</f>
        <v>0.56944444444444442</v>
      </c>
      <c r="O16" s="22">
        <f>O17+$C$16</f>
        <v>0.58611111111111114</v>
      </c>
      <c r="P16" s="22">
        <f>P15+$B$16</f>
        <v>0.66319444444444442</v>
      </c>
      <c r="Q16" s="22">
        <f>Q17+$C$16</f>
        <v>0.67638888888888893</v>
      </c>
      <c r="R16" s="22">
        <f>R15+$B$16</f>
        <v>0.69791666666666663</v>
      </c>
      <c r="S16" s="22">
        <f>S17+$C$16</f>
        <v>0.72499999999999998</v>
      </c>
      <c r="T16" s="22">
        <f>T15+$B$16</f>
        <v>0.74652777777777779</v>
      </c>
      <c r="U16" s="22">
        <f>U17+$C$16</f>
        <v>0.7597222222222223</v>
      </c>
      <c r="V16" s="22">
        <f>V15+$B$16</f>
        <v>0.78819444444444442</v>
      </c>
      <c r="W16" s="28">
        <f>W17+$C$16</f>
        <v>0.80138888888888893</v>
      </c>
    </row>
    <row r="17" spans="1:23" ht="22.5" x14ac:dyDescent="0.25">
      <c r="A17" s="13" t="s">
        <v>20</v>
      </c>
      <c r="B17" s="23">
        <v>3.472222222222222E-3</v>
      </c>
      <c r="C17" s="23"/>
      <c r="D17" s="22">
        <f>D16+$B$17</f>
        <v>0.25694444444444442</v>
      </c>
      <c r="E17" s="25">
        <v>0.2673611111111111</v>
      </c>
      <c r="F17" s="22">
        <f>F16+$B$17</f>
        <v>0.30208333333333331</v>
      </c>
      <c r="G17" s="22">
        <v>0.30902777777777779</v>
      </c>
      <c r="H17" s="22">
        <f>H16+$B$17</f>
        <v>0.34027777777777773</v>
      </c>
      <c r="I17" s="22">
        <v>0.35069444444444442</v>
      </c>
      <c r="J17" s="22">
        <f>J16+$B$17</f>
        <v>0.38541666666666663</v>
      </c>
      <c r="K17" s="22">
        <v>0.3923611111111111</v>
      </c>
      <c r="L17" s="22">
        <f>L16+$B$17</f>
        <v>0.53819444444444442</v>
      </c>
      <c r="M17" s="22">
        <v>0.54513888888888895</v>
      </c>
      <c r="N17" s="22">
        <f>N16+$B$17</f>
        <v>0.57291666666666663</v>
      </c>
      <c r="O17" s="22">
        <v>0.58333333333333337</v>
      </c>
      <c r="P17" s="22">
        <f>P16+$B$17</f>
        <v>0.66666666666666663</v>
      </c>
      <c r="Q17" s="22">
        <v>0.67361111111111116</v>
      </c>
      <c r="R17" s="22">
        <f>R16+$B$17</f>
        <v>0.70138888888888884</v>
      </c>
      <c r="S17" s="37">
        <v>0.72222222222222221</v>
      </c>
      <c r="T17" s="22">
        <f>T16+$B$17</f>
        <v>0.75</v>
      </c>
      <c r="U17" s="22">
        <v>0.75694444444444453</v>
      </c>
      <c r="V17" s="22">
        <f>V16+$B$17</f>
        <v>0.79166666666666663</v>
      </c>
      <c r="W17" s="28">
        <v>0.79861111111111116</v>
      </c>
    </row>
    <row r="18" spans="1:23" ht="22.5" x14ac:dyDescent="0.25">
      <c r="A18" s="31" t="s">
        <v>15</v>
      </c>
      <c r="B18" s="32"/>
      <c r="C18" s="32"/>
      <c r="D18" s="35">
        <v>11.2</v>
      </c>
      <c r="E18" s="35">
        <v>11.3</v>
      </c>
      <c r="F18" s="35">
        <v>11.2</v>
      </c>
      <c r="G18" s="35">
        <v>11.3</v>
      </c>
      <c r="H18" s="35">
        <v>11.2</v>
      </c>
      <c r="I18" s="35">
        <v>11.3</v>
      </c>
      <c r="J18" s="35">
        <v>11.2</v>
      </c>
      <c r="K18" s="35">
        <v>11.3</v>
      </c>
      <c r="L18" s="35">
        <v>11.2</v>
      </c>
      <c r="M18" s="35">
        <v>11.3</v>
      </c>
      <c r="N18" s="35">
        <v>11.2</v>
      </c>
      <c r="O18" s="35">
        <v>11.3</v>
      </c>
      <c r="P18" s="35">
        <v>11.2</v>
      </c>
      <c r="Q18" s="35">
        <v>11.3</v>
      </c>
      <c r="R18" s="35">
        <v>11.2</v>
      </c>
      <c r="S18" s="35">
        <v>11.3</v>
      </c>
      <c r="T18" s="35">
        <v>11.2</v>
      </c>
      <c r="U18" s="35">
        <v>11.3</v>
      </c>
      <c r="V18" s="35">
        <v>11.2</v>
      </c>
      <c r="W18" s="35">
        <v>11.3</v>
      </c>
    </row>
  </sheetData>
  <mergeCells count="14">
    <mergeCell ref="A3:H3"/>
    <mergeCell ref="I3:J3"/>
    <mergeCell ref="M3:N3"/>
    <mergeCell ref="M5:N5"/>
    <mergeCell ref="A1:W1"/>
    <mergeCell ref="A2:H2"/>
    <mergeCell ref="I2:J2"/>
    <mergeCell ref="M2:N2"/>
    <mergeCell ref="O2:P2"/>
    <mergeCell ref="A4:H4"/>
    <mergeCell ref="I4:J4"/>
    <mergeCell ref="M4:N4"/>
    <mergeCell ref="A5:H5"/>
    <mergeCell ref="I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2022-12-07T09:22:59Z</dcterms:modified>
</cp:coreProperties>
</file>